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5" i="1" l="1"/>
  <c r="G15" i="1"/>
  <c r="F15" i="1"/>
  <c r="E15" i="1"/>
  <c r="G7" i="1" l="1"/>
  <c r="H7" i="1"/>
  <c r="F7" i="1"/>
  <c r="E7" i="1"/>
  <c r="E16" i="1" l="1"/>
  <c r="H16" i="1" l="1"/>
  <c r="F16" i="1"/>
  <c r="G16" i="1"/>
</calcChain>
</file>

<file path=xl/sharedStrings.xml><?xml version="1.0" encoding="utf-8"?>
<sst xmlns="http://schemas.openxmlformats.org/spreadsheetml/2006/main" count="65" uniqueCount="43">
  <si>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</si>
  <si>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</si>
  <si>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</si>
  <si>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</si>
  <si>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</si>
  <si>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</si>
  <si>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</si>
  <si>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</si>
  <si>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</si>
  <si>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</si>
  <si>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</si>
  <si>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</si>
  <si>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</si>
  <si>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</si>
  <si>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</si>
  <si>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</si>
  <si>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</si>
  <si>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Выход, г</t>
  </si>
  <si>
    <t>ГБОУ СШ №4 им. В.П. Глушко</t>
  </si>
  <si>
    <t>напиток</t>
  </si>
  <si>
    <t>Всего:</t>
  </si>
  <si>
    <t>Итого:</t>
  </si>
  <si>
    <t>1/200</t>
  </si>
  <si>
    <t>Хлеб пшеничный</t>
  </si>
  <si>
    <t>ГБОУ СШ № 4 им. В.П. Глушко</t>
  </si>
  <si>
    <t>1/60</t>
  </si>
  <si>
    <t>Хлеб ржаной</t>
  </si>
  <si>
    <t>1/50</t>
  </si>
  <si>
    <t>12,5/200</t>
  </si>
  <si>
    <t>1/150</t>
  </si>
  <si>
    <t>1/70</t>
  </si>
  <si>
    <t>Компот их кураги</t>
  </si>
  <si>
    <t>Манник со сгущенным молоком</t>
  </si>
  <si>
    <t>Кефир с сахаром</t>
  </si>
  <si>
    <t>Яблоко</t>
  </si>
  <si>
    <t>125/10</t>
  </si>
  <si>
    <t>180/10</t>
  </si>
  <si>
    <t>1/160</t>
  </si>
  <si>
    <t>Салат овощной я яблоками</t>
  </si>
  <si>
    <t>Борщ из свежей капусты с мясом</t>
  </si>
  <si>
    <t>Тефтели мясные в соусе</t>
  </si>
  <si>
    <t>Каша рассыпчатая гречневая</t>
  </si>
  <si>
    <t>60/50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</si>
</sst>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 style="thin">
        <color rgb="FF2B2F2F"/>
      </bottom>
      <diagonal/>
    </border>
    <border>
      <left/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3" fillId="0" borderId="16" xfId="0" applyNumberFormat="1" applyFont="1" applyBorder="1" applyAlignment="1">
      <alignment horizontal="center" vertical="top" shrinkToFit="1"/>
    </xf>
    <xf numFmtId="0" fontId="2" fillId="0" borderId="16" xfId="0" applyFont="1" applyBorder="1" applyAlignment="1">
      <alignment horizontal="left" vertical="top" wrapText="1"/>
    </xf>
    <xf numFmtId="2" fontId="5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/>
    <xf numFmtId="2" fontId="7" fillId="0" borderId="16" xfId="0" applyNumberFormat="1" applyFont="1" applyBorder="1" applyAlignment="1">
      <alignment horizontal="center" vertical="top" shrinkToFit="1"/>
    </xf>
    <xf numFmtId="14" fontId="0" fillId="0" borderId="0" xfId="0" applyNumberFormat="1"/>
    <xf numFmtId="2" fontId="4" fillId="0" borderId="15" xfId="0" applyNumberFormat="1" applyFont="1" applyBorder="1" applyAlignment="1">
      <alignment horizontal="center" vertical="top" wrapText="1"/>
    </xf>
    <xf numFmtId="49" fontId="6" fillId="0" borderId="15" xfId="0" applyNumberFormat="1" applyFont="1" applyBorder="1" applyAlignment="1">
      <alignment horizontal="center" vertical="top" wrapText="1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4" fillId="0" borderId="15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6" fillId="0" borderId="17" xfId="0" applyNumberFormat="1" applyFont="1" applyBorder="1" applyAlignment="1">
      <alignment horizontal="center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8"/>
  <sheetViews>
    <sheetView showGridLines="0" showRowColHeaders="0" tabSelected="1" zoomScale="120" zoomScaleNormal="120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29" t="s">
        <v>18</v>
      </c>
      <c r="C1" s="30"/>
      <c r="D1" t="s">
        <v>15</v>
      </c>
      <c r="G1" t="s">
        <v>1</v>
      </c>
      <c r="H1" s="11">
        <v>46275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17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32" t="s">
        <v>32</v>
      </c>
      <c r="D4" s="26" t="s">
        <v>35</v>
      </c>
      <c r="E4" s="23">
        <v>308.5</v>
      </c>
      <c r="F4" s="23">
        <v>8.31</v>
      </c>
      <c r="G4" s="23">
        <v>10.19</v>
      </c>
      <c r="H4" s="23">
        <v>46.18</v>
      </c>
    </row>
    <row r="5" spans="1:8" ht="15.75" thickBot="1" x14ac:dyDescent="0.3">
      <c r="A5" s="4"/>
      <c r="B5" s="6" t="s">
        <v>19</v>
      </c>
      <c r="C5" s="33" t="s">
        <v>33</v>
      </c>
      <c r="D5" s="31" t="s">
        <v>36</v>
      </c>
      <c r="E5" s="23">
        <v>138.69999999999999</v>
      </c>
      <c r="F5" s="23">
        <v>5.04</v>
      </c>
      <c r="G5" s="23">
        <v>5.76</v>
      </c>
      <c r="H5" s="23">
        <v>17.36</v>
      </c>
    </row>
    <row r="6" spans="1:8" ht="15.75" thickBot="1" x14ac:dyDescent="0.3">
      <c r="A6" s="4"/>
      <c r="C6" s="13" t="s">
        <v>34</v>
      </c>
      <c r="D6" s="27" t="s">
        <v>37</v>
      </c>
      <c r="E6" s="19">
        <v>72</v>
      </c>
      <c r="F6" s="20">
        <v>0.64</v>
      </c>
      <c r="G6" s="20">
        <v>0.64</v>
      </c>
      <c r="H6" s="21">
        <v>15.68</v>
      </c>
    </row>
    <row r="7" spans="1:8" ht="15.75" thickBot="1" x14ac:dyDescent="0.3">
      <c r="A7" s="5"/>
      <c r="B7" s="6"/>
      <c r="C7" s="16" t="s">
        <v>20</v>
      </c>
      <c r="D7" s="14"/>
      <c r="E7" s="19">
        <f>SUM(E4:E6)</f>
        <v>519.20000000000005</v>
      </c>
      <c r="F7" s="19">
        <f>SUM(F4:F6)</f>
        <v>13.990000000000002</v>
      </c>
      <c r="G7" s="19">
        <f>SUM(G4:G6)</f>
        <v>16.59</v>
      </c>
      <c r="H7" s="19">
        <f>SUM(H4:H6)</f>
        <v>79.22</v>
      </c>
    </row>
    <row r="8" spans="1:8" x14ac:dyDescent="0.25">
      <c r="A8" s="4" t="s">
        <v>11</v>
      </c>
      <c r="B8" s="7" t="s">
        <v>12</v>
      </c>
      <c r="C8" s="18" t="s">
        <v>38</v>
      </c>
      <c r="D8" s="28" t="s">
        <v>25</v>
      </c>
      <c r="E8" s="25">
        <v>122.45</v>
      </c>
      <c r="F8" s="17">
        <v>0.43</v>
      </c>
      <c r="G8" s="17">
        <v>12.06</v>
      </c>
      <c r="H8" s="17">
        <v>2.64</v>
      </c>
    </row>
    <row r="9" spans="1:8" x14ac:dyDescent="0.25">
      <c r="A9" s="4"/>
      <c r="B9" s="1" t="s">
        <v>13</v>
      </c>
      <c r="C9" s="18" t="s">
        <v>39</v>
      </c>
      <c r="D9" s="28" t="s">
        <v>28</v>
      </c>
      <c r="E9" s="25">
        <v>125.82</v>
      </c>
      <c r="F9" s="17">
        <v>5.17</v>
      </c>
      <c r="G9" s="17">
        <v>7.31</v>
      </c>
      <c r="H9" s="17">
        <v>10.050000000000001</v>
      </c>
    </row>
    <row r="10" spans="1:8" x14ac:dyDescent="0.25">
      <c r="A10" s="4"/>
      <c r="B10" s="1"/>
      <c r="C10" s="18" t="s">
        <v>40</v>
      </c>
      <c r="D10" s="28" t="s">
        <v>42</v>
      </c>
      <c r="E10" s="25">
        <v>205.02</v>
      </c>
      <c r="F10" s="17">
        <v>8.5</v>
      </c>
      <c r="G10" s="17">
        <v>14.47</v>
      </c>
      <c r="H10" s="17">
        <v>10.14</v>
      </c>
    </row>
    <row r="11" spans="1:8" x14ac:dyDescent="0.25">
      <c r="A11" s="4"/>
      <c r="B11" s="1"/>
      <c r="C11" s="18" t="s">
        <v>41</v>
      </c>
      <c r="D11" s="28" t="s">
        <v>29</v>
      </c>
      <c r="E11" s="25">
        <v>271.14999999999998</v>
      </c>
      <c r="F11" s="17">
        <v>8.7799999999999994</v>
      </c>
      <c r="G11" s="17">
        <v>6.56</v>
      </c>
      <c r="H11" s="17">
        <v>43.11</v>
      </c>
    </row>
    <row r="12" spans="1:8" x14ac:dyDescent="0.25">
      <c r="A12" s="4"/>
      <c r="B12" s="1" t="s">
        <v>16</v>
      </c>
      <c r="C12" s="18" t="s">
        <v>23</v>
      </c>
      <c r="D12" s="28" t="s">
        <v>30</v>
      </c>
      <c r="E12" s="25">
        <v>163.1</v>
      </c>
      <c r="F12" s="17">
        <v>5.32</v>
      </c>
      <c r="G12" s="17">
        <v>0.42</v>
      </c>
      <c r="H12" s="17">
        <v>36.61</v>
      </c>
    </row>
    <row r="13" spans="1:8" x14ac:dyDescent="0.25">
      <c r="A13" s="4"/>
      <c r="C13" s="18" t="s">
        <v>26</v>
      </c>
      <c r="D13" s="28" t="s">
        <v>27</v>
      </c>
      <c r="E13" s="25">
        <v>107</v>
      </c>
      <c r="F13" s="17">
        <v>2.35</v>
      </c>
      <c r="G13" s="17">
        <v>0.35</v>
      </c>
      <c r="H13" s="17">
        <v>24.9</v>
      </c>
    </row>
    <row r="14" spans="1:8" x14ac:dyDescent="0.25">
      <c r="A14" s="4"/>
      <c r="B14" s="12" t="s">
        <v>19</v>
      </c>
      <c r="C14" s="18" t="s">
        <v>31</v>
      </c>
      <c r="D14" s="28" t="s">
        <v>22</v>
      </c>
      <c r="E14" s="25">
        <v>122.6</v>
      </c>
      <c r="F14" s="17">
        <v>1.4</v>
      </c>
      <c r="G14" s="17">
        <v>0</v>
      </c>
      <c r="H14" s="17">
        <v>30.96</v>
      </c>
    </row>
    <row r="15" spans="1:8" ht="15.75" thickBot="1" x14ac:dyDescent="0.3">
      <c r="A15" s="4"/>
      <c r="B15" s="12"/>
      <c r="C15" s="16" t="s">
        <v>20</v>
      </c>
      <c r="D15" s="14"/>
      <c r="E15" s="20">
        <f>SUM(E8:E14)</f>
        <v>1117.1399999999999</v>
      </c>
      <c r="F15" s="15">
        <f>SUM(F8:F14)</f>
        <v>31.95</v>
      </c>
      <c r="G15" s="15">
        <f>SUM(G8:G14)</f>
        <v>41.170000000000009</v>
      </c>
      <c r="H15" s="15">
        <f>SUM(H8:H14)</f>
        <v>158.41</v>
      </c>
    </row>
    <row r="16" spans="1:8" ht="15.75" thickBot="1" x14ac:dyDescent="0.3">
      <c r="A16" s="5"/>
      <c r="B16" s="6"/>
      <c r="C16" s="16" t="s">
        <v>21</v>
      </c>
      <c r="D16" s="14"/>
      <c r="E16" s="20">
        <f>E7+E15+SUM(E8:E14)</f>
        <v>2753.4799999999996</v>
      </c>
      <c r="F16" s="15">
        <f>F7+F15</f>
        <v>45.94</v>
      </c>
      <c r="G16" s="15">
        <f>G7+G15</f>
        <v>57.760000000000005</v>
      </c>
      <c r="H16" s="15">
        <f>H7+H15</f>
        <v>237.63</v>
      </c>
    </row>
    <row r="17" spans="1:5" x14ac:dyDescent="0.25">
      <c r="E17" s="22"/>
    </row>
    <row r="18" spans="1:5" x14ac:dyDescent="0.25">
      <c r="A18" t="s">
        <v>0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I11" sqref="I11"/>
    </sheetView>
  </sheetViews>
  <sheetFormatPr defaultRowHeight="15" x14ac:dyDescent="0.25"/>
  <cols>
    <col min="1" max="1" width="13" customWidth="1"/>
    <col min="3" max="3" width="36.7109375" customWidth="1"/>
    <col min="8" max="8" width="10.140625" bestFit="1" customWidth="1"/>
  </cols>
  <sheetData>
    <row r="1" spans="1:8" x14ac:dyDescent="0.25">
      <c r="A1" t="s">
        <v>0</v>
      </c>
      <c r="B1" t="s">
        <v>24</v>
      </c>
      <c r="D1" t="s">
        <v>15</v>
      </c>
      <c r="G1" t="s">
        <v>1</v>
      </c>
      <c r="H1" s="24">
        <v>46291</v>
      </c>
    </row>
    <row r="2" spans="1:8" x14ac:dyDescent="0.25">
      <c r="A2" t="s">
        <v>2</v>
      </c>
      <c r="B2" t="s">
        <v>3</v>
      </c>
      <c r="C2" t="s">
        <v>4</v>
      </c>
      <c r="D2" t="s">
        <v>17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</row>
    <row r="4" spans="1:8" x14ac:dyDescent="0.25">
      <c r="B4" t="s">
        <v>10</v>
      </c>
    </row>
    <row r="6" spans="1:8" x14ac:dyDescent="0.25">
      <c r="B6" t="s">
        <v>19</v>
      </c>
    </row>
    <row r="9" spans="1:8" x14ac:dyDescent="0.25">
      <c r="A9" t="s">
        <v>11</v>
      </c>
      <c r="B9" t="s">
        <v>12</v>
      </c>
    </row>
    <row r="10" spans="1:8" x14ac:dyDescent="0.25">
      <c r="B10" t="s">
        <v>13</v>
      </c>
    </row>
    <row r="11" spans="1:8" x14ac:dyDescent="0.25">
      <c r="B11" t="s">
        <v>14</v>
      </c>
    </row>
    <row r="14" spans="1:8" x14ac:dyDescent="0.25">
      <c r="B14" t="s">
        <v>16</v>
      </c>
    </row>
    <row r="15" spans="1:8" x14ac:dyDescent="0.25">
      <c r="B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2026-09-26T06:51:02Z</cp:lastPrinted>
  <dcterms:created xsi:type="dcterms:W3CDTF">2015-06-05T18:19:34Z</dcterms:created>
  <dcterms:modified xsi:type="dcterms:W3CDTF">2026-09-26T07:31:50Z</dcterms:modified>
</cp:coreProperties>
</file>